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ermon Notes\Genesis\FBFB 2023\Handouts\"/>
    </mc:Choice>
  </mc:AlternateContent>
  <xr:revisionPtr revIDLastSave="0" documentId="13_ncr:1_{1D238E37-1E0A-47AC-B472-C61471CE95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lculator" sheetId="1" r:id="rId1"/>
    <sheet name="Longevit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G4" i="1" s="1"/>
  <c r="I4" i="1" l="1"/>
  <c r="H8" i="1"/>
  <c r="F4" i="1"/>
  <c r="D5" i="1" s="1"/>
  <c r="E5" i="1" l="1"/>
  <c r="G5" i="1" l="1"/>
  <c r="F5" i="1"/>
  <c r="E6" i="1" s="1"/>
  <c r="H9" i="1" l="1"/>
  <c r="I5" i="1"/>
  <c r="G6" i="1"/>
  <c r="D6" i="1"/>
  <c r="F6" i="1"/>
  <c r="H10" i="1" l="1"/>
  <c r="I6" i="1"/>
  <c r="D7" i="1"/>
  <c r="E7" i="1"/>
  <c r="G7" i="1" l="1"/>
  <c r="F7" i="1"/>
  <c r="H11" i="1" l="1"/>
  <c r="I7" i="1"/>
  <c r="D8" i="1"/>
  <c r="E8" i="1"/>
  <c r="G8" i="1" s="1"/>
  <c r="H12" i="1" l="1"/>
  <c r="I8" i="1"/>
  <c r="F8" i="1"/>
  <c r="E9" i="1" s="1"/>
  <c r="F9" i="1" s="1"/>
  <c r="G9" i="1" l="1"/>
  <c r="D9" i="1"/>
  <c r="D10" i="1"/>
  <c r="E10" i="1"/>
  <c r="F10" i="1" s="1"/>
  <c r="G10" i="1" l="1"/>
  <c r="I10" i="1" s="1"/>
  <c r="I9" i="1"/>
  <c r="H13" i="1"/>
  <c r="D11" i="1"/>
  <c r="E11" i="1"/>
  <c r="F11" i="1" s="1"/>
  <c r="G11" i="1" l="1"/>
  <c r="I11" i="1" s="1"/>
  <c r="E12" i="1"/>
  <c r="F12" i="1" s="1"/>
  <c r="D12" i="1"/>
  <c r="G12" i="1" l="1"/>
  <c r="I12" i="1" s="1"/>
  <c r="E13" i="1"/>
  <c r="F13" i="1" s="1"/>
  <c r="D13" i="1"/>
  <c r="G13" i="1" l="1"/>
  <c r="I13" i="1" s="1"/>
</calcChain>
</file>

<file path=xl/sharedStrings.xml><?xml version="1.0" encoding="utf-8"?>
<sst xmlns="http://schemas.openxmlformats.org/spreadsheetml/2006/main" count="30" uniqueCount="30">
  <si>
    <t xml:space="preserve">Couples </t>
  </si>
  <si>
    <t xml:space="preserve">New Couples </t>
  </si>
  <si>
    <t>Generation</t>
  </si>
  <si>
    <t xml:space="preserve">1st </t>
  </si>
  <si>
    <t>2nd</t>
  </si>
  <si>
    <t>3rd</t>
  </si>
  <si>
    <t>4th</t>
  </si>
  <si>
    <t>5th</t>
  </si>
  <si>
    <t>6th</t>
  </si>
  <si>
    <t>7th</t>
  </si>
  <si>
    <t>8th</t>
  </si>
  <si>
    <t>9th</t>
  </si>
  <si>
    <t>New Children</t>
  </si>
  <si>
    <t>Patriarch</t>
  </si>
  <si>
    <t>Adam</t>
  </si>
  <si>
    <t>Seth</t>
  </si>
  <si>
    <t>Enos</t>
  </si>
  <si>
    <t>Kenon</t>
  </si>
  <si>
    <t>Mahalaleel</t>
  </si>
  <si>
    <t>Jared</t>
  </si>
  <si>
    <t>Enoch</t>
  </si>
  <si>
    <t>Methuselah</t>
  </si>
  <si>
    <t>Lamech</t>
  </si>
  <si>
    <t>10th</t>
  </si>
  <si>
    <t>Noah</t>
  </si>
  <si>
    <t>Loss Due to Death</t>
  </si>
  <si>
    <t>Population</t>
  </si>
  <si>
    <t>Final Population</t>
  </si>
  <si>
    <t>Population Estimator</t>
  </si>
  <si>
    <t>Average Number of Children Born to  Each Couple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</si>
</sst>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4" borderId="0" xfId="0" applyFill="1"/>
    <xf numFmtId="0" fontId="0" fillId="4" borderId="0" xfId="0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128095</xdr:rowOff>
    </xdr:from>
    <xdr:to>
      <xdr:col>0</xdr:col>
      <xdr:colOff>1969996</xdr:colOff>
      <xdr:row>4</xdr:row>
      <xdr:rowOff>132882</xdr:rowOff>
    </xdr:to>
    <xdr:pic>
      <xdr:nvPicPr>
        <xdr:cNvPr id="3" name="Picture 2" descr="A picture containing text&#10;&#10;Description automatically generated">
          <a:extLst>
            <a:ext uri="{FF2B5EF4-FFF2-40B4-BE49-F238E27FC236}">
              <a16:creationId xmlns:a16="http://schemas.microsoft.com/office/drawing/2014/main" id="{D6B9FF9C-2C61-404D-83CC-505429512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28095"/>
          <a:ext cx="1855696" cy="1213477"/>
        </a:xfrm>
        <a:prstGeom prst="rect">
          <a:avLst/>
        </a:prstGeom>
        <a:effectLst>
          <a:softEdge rad="254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303543</xdr:colOff>
      <xdr:row>35</xdr:row>
      <xdr:rowOff>37262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F6C022-7732-BE85-D8FD-728AFF6B4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57143" cy="67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3"/>
  <sheetViews>
    <sheetView tabSelected="1" zoomScale="145" zoomScaleNormal="145" workbookViewId="0">
      <selection activeCell="K8" sqref="K8"/>
    </sheetView>
  </sheetViews>
  <sheetFormatPr defaultRowHeight="15" x14ac:dyDescent="0.25"/>
  <cols>
    <col min="1" max="1" width="30.85546875" customWidth="1"/>
    <col min="2" max="9" width="12.85546875" customWidth="1"/>
    <col min="10" max="10" width="3.42578125" customWidth="1"/>
    <col min="11" max="11" width="17.28515625" customWidth="1"/>
  </cols>
  <sheetData>
    <row r="1" spans="1:28" ht="10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8" ht="45" x14ac:dyDescent="0.25">
      <c r="A2" s="1"/>
      <c r="B2" s="8" t="s">
        <v>28</v>
      </c>
      <c r="C2" s="9"/>
      <c r="D2" s="10"/>
      <c r="E2" s="10"/>
      <c r="F2" s="10"/>
      <c r="G2" s="10"/>
      <c r="H2" s="10"/>
      <c r="I2" s="10"/>
      <c r="J2" s="1"/>
      <c r="K2" s="6" t="s">
        <v>29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35.25" customHeight="1" x14ac:dyDescent="0.25">
      <c r="A3" s="1"/>
      <c r="B3" s="5" t="s">
        <v>2</v>
      </c>
      <c r="C3" s="5" t="s">
        <v>13</v>
      </c>
      <c r="D3" s="5" t="s">
        <v>0</v>
      </c>
      <c r="E3" s="5" t="s">
        <v>12</v>
      </c>
      <c r="F3" s="5" t="s">
        <v>1</v>
      </c>
      <c r="G3" s="5" t="s">
        <v>26</v>
      </c>
      <c r="H3" s="5" t="s">
        <v>25</v>
      </c>
      <c r="I3" s="5" t="s">
        <v>27</v>
      </c>
      <c r="J3" s="1"/>
      <c r="K3" s="7">
        <v>2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x14ac:dyDescent="0.25">
      <c r="A4" s="1"/>
      <c r="B4" s="3" t="s">
        <v>3</v>
      </c>
      <c r="C4" s="3" t="s">
        <v>14</v>
      </c>
      <c r="D4" s="4">
        <v>1</v>
      </c>
      <c r="E4" s="4">
        <f>K3</f>
        <v>2</v>
      </c>
      <c r="F4" s="4">
        <f>E4/2</f>
        <v>1</v>
      </c>
      <c r="G4" s="4">
        <f>E4+2</f>
        <v>4</v>
      </c>
      <c r="H4" s="4">
        <v>0</v>
      </c>
      <c r="I4" s="4">
        <f>G4-H4</f>
        <v>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x14ac:dyDescent="0.25">
      <c r="A5" s="1"/>
      <c r="B5" s="3" t="s">
        <v>4</v>
      </c>
      <c r="C5" s="3" t="s">
        <v>15</v>
      </c>
      <c r="D5" s="4">
        <f>F4</f>
        <v>1</v>
      </c>
      <c r="E5" s="4">
        <f>F4*$K$3</f>
        <v>2</v>
      </c>
      <c r="F5" s="4">
        <f>E5/2</f>
        <v>1</v>
      </c>
      <c r="G5" s="4">
        <f>G4+E5</f>
        <v>6</v>
      </c>
      <c r="H5" s="4">
        <v>0</v>
      </c>
      <c r="I5" s="4">
        <f t="shared" ref="I5:I13" si="0">G5-H5</f>
        <v>6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x14ac:dyDescent="0.25">
      <c r="A6" s="1"/>
      <c r="B6" s="3" t="s">
        <v>5</v>
      </c>
      <c r="C6" s="3" t="s">
        <v>16</v>
      </c>
      <c r="D6" s="4">
        <f>F5</f>
        <v>1</v>
      </c>
      <c r="E6" s="4">
        <f>F5*$K$3</f>
        <v>2</v>
      </c>
      <c r="F6" s="4">
        <f>E6/2</f>
        <v>1</v>
      </c>
      <c r="G6" s="4">
        <f t="shared" ref="G6:G13" si="1">G5+E6</f>
        <v>8</v>
      </c>
      <c r="H6" s="4">
        <v>0</v>
      </c>
      <c r="I6" s="4">
        <f t="shared" si="0"/>
        <v>8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x14ac:dyDescent="0.25">
      <c r="A7" s="1"/>
      <c r="B7" s="3" t="s">
        <v>6</v>
      </c>
      <c r="C7" s="3" t="s">
        <v>17</v>
      </c>
      <c r="D7" s="4">
        <f t="shared" ref="D7:D12" si="2">F6</f>
        <v>1</v>
      </c>
      <c r="E7" s="4">
        <f t="shared" ref="E7:E12" si="3">F6*$K$3</f>
        <v>2</v>
      </c>
      <c r="F7" s="4">
        <f t="shared" ref="F7:F12" si="4">E7/2</f>
        <v>1</v>
      </c>
      <c r="G7" s="4">
        <f t="shared" si="1"/>
        <v>10</v>
      </c>
      <c r="H7" s="4">
        <v>0</v>
      </c>
      <c r="I7" s="4">
        <f t="shared" si="0"/>
        <v>10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x14ac:dyDescent="0.25">
      <c r="A8" s="1"/>
      <c r="B8" s="3" t="s">
        <v>7</v>
      </c>
      <c r="C8" s="3" t="s">
        <v>18</v>
      </c>
      <c r="D8" s="4">
        <f t="shared" si="2"/>
        <v>1</v>
      </c>
      <c r="E8" s="4">
        <f t="shared" si="3"/>
        <v>2</v>
      </c>
      <c r="F8" s="4">
        <f t="shared" si="4"/>
        <v>1</v>
      </c>
      <c r="G8" s="4">
        <f>G7+E8</f>
        <v>12</v>
      </c>
      <c r="H8" s="4">
        <f>G4</f>
        <v>4</v>
      </c>
      <c r="I8" s="4">
        <f t="shared" si="0"/>
        <v>8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x14ac:dyDescent="0.25">
      <c r="A9" s="1"/>
      <c r="B9" s="3" t="s">
        <v>8</v>
      </c>
      <c r="C9" s="3" t="s">
        <v>19</v>
      </c>
      <c r="D9" s="4">
        <f t="shared" si="2"/>
        <v>1</v>
      </c>
      <c r="E9" s="4">
        <f t="shared" si="3"/>
        <v>2</v>
      </c>
      <c r="F9" s="4">
        <f t="shared" si="4"/>
        <v>1</v>
      </c>
      <c r="G9" s="4">
        <f t="shared" si="1"/>
        <v>14</v>
      </c>
      <c r="H9" s="4">
        <f t="shared" ref="H9:H13" si="5">G5</f>
        <v>6</v>
      </c>
      <c r="I9" s="4">
        <f t="shared" si="0"/>
        <v>8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x14ac:dyDescent="0.25">
      <c r="A10" s="1"/>
      <c r="B10" s="3" t="s">
        <v>9</v>
      </c>
      <c r="C10" s="3" t="s">
        <v>20</v>
      </c>
      <c r="D10" s="4">
        <f t="shared" si="2"/>
        <v>1</v>
      </c>
      <c r="E10" s="4">
        <f t="shared" si="3"/>
        <v>2</v>
      </c>
      <c r="F10" s="4">
        <f t="shared" si="4"/>
        <v>1</v>
      </c>
      <c r="G10" s="4">
        <f t="shared" si="1"/>
        <v>16</v>
      </c>
      <c r="H10" s="4">
        <f t="shared" si="5"/>
        <v>8</v>
      </c>
      <c r="I10" s="4">
        <f t="shared" si="0"/>
        <v>8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x14ac:dyDescent="0.25">
      <c r="A11" s="1"/>
      <c r="B11" s="3" t="s">
        <v>10</v>
      </c>
      <c r="C11" s="3" t="s">
        <v>21</v>
      </c>
      <c r="D11" s="4">
        <f t="shared" si="2"/>
        <v>1</v>
      </c>
      <c r="E11" s="4">
        <f t="shared" si="3"/>
        <v>2</v>
      </c>
      <c r="F11" s="4">
        <f t="shared" si="4"/>
        <v>1</v>
      </c>
      <c r="G11" s="4">
        <f t="shared" si="1"/>
        <v>18</v>
      </c>
      <c r="H11" s="4">
        <f t="shared" si="5"/>
        <v>10</v>
      </c>
      <c r="I11" s="4">
        <f t="shared" si="0"/>
        <v>8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x14ac:dyDescent="0.25">
      <c r="A12" s="1"/>
      <c r="B12" s="3" t="s">
        <v>11</v>
      </c>
      <c r="C12" s="3" t="s">
        <v>22</v>
      </c>
      <c r="D12" s="4">
        <f t="shared" si="2"/>
        <v>1</v>
      </c>
      <c r="E12" s="4">
        <f t="shared" si="3"/>
        <v>2</v>
      </c>
      <c r="F12" s="4">
        <f t="shared" si="4"/>
        <v>1</v>
      </c>
      <c r="G12" s="4">
        <f t="shared" si="1"/>
        <v>20</v>
      </c>
      <c r="H12" s="4">
        <f t="shared" si="5"/>
        <v>12</v>
      </c>
      <c r="I12" s="4">
        <f t="shared" si="0"/>
        <v>8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x14ac:dyDescent="0.25">
      <c r="A13" s="1"/>
      <c r="B13" s="3" t="s">
        <v>23</v>
      </c>
      <c r="C13" s="3" t="s">
        <v>24</v>
      </c>
      <c r="D13" s="4">
        <f t="shared" ref="D13" si="6">F12</f>
        <v>1</v>
      </c>
      <c r="E13" s="4">
        <f t="shared" ref="E13" si="7">F12*$K$3</f>
        <v>2</v>
      </c>
      <c r="F13" s="4">
        <f t="shared" ref="F13" si="8">E13/2</f>
        <v>1</v>
      </c>
      <c r="G13" s="4">
        <f t="shared" si="1"/>
        <v>22</v>
      </c>
      <c r="H13" s="4">
        <f t="shared" si="5"/>
        <v>14</v>
      </c>
      <c r="I13" s="4">
        <f t="shared" si="0"/>
        <v>8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x14ac:dyDescent="0.25">
      <c r="A14" s="1"/>
      <c r="B14" s="2"/>
      <c r="C14" s="2"/>
      <c r="D14" s="2"/>
      <c r="E14" s="2"/>
      <c r="F14" s="2"/>
      <c r="G14" s="2"/>
      <c r="H14" s="2"/>
      <c r="I14" s="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x14ac:dyDescent="0.25">
      <c r="A15" s="1"/>
      <c r="B15" s="2"/>
      <c r="C15" s="2"/>
      <c r="D15" s="2"/>
      <c r="E15" s="2"/>
      <c r="F15" s="2"/>
      <c r="G15" s="2"/>
      <c r="H15" s="2"/>
      <c r="I15" s="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x14ac:dyDescent="0.25">
      <c r="A16" s="1"/>
      <c r="B16" s="2"/>
      <c r="C16" s="2"/>
      <c r="D16" s="2"/>
      <c r="E16" s="2"/>
      <c r="F16" s="2"/>
      <c r="G16" s="2"/>
      <c r="H16" s="2"/>
      <c r="I16" s="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2:9" s="1" customFormat="1" x14ac:dyDescent="0.25">
      <c r="B17" s="2"/>
      <c r="C17" s="2"/>
      <c r="D17" s="2"/>
      <c r="E17" s="2"/>
      <c r="F17" s="2"/>
      <c r="G17" s="2"/>
      <c r="H17" s="2"/>
      <c r="I17" s="2"/>
    </row>
    <row r="18" spans="2:9" s="1" customFormat="1" x14ac:dyDescent="0.25">
      <c r="B18" s="2"/>
      <c r="C18" s="2"/>
      <c r="D18" s="2"/>
      <c r="E18" s="2"/>
      <c r="F18" s="2"/>
      <c r="G18" s="2"/>
      <c r="H18" s="2"/>
      <c r="I18" s="2"/>
    </row>
    <row r="19" spans="2:9" s="1" customFormat="1" x14ac:dyDescent="0.25">
      <c r="B19" s="2"/>
      <c r="C19" s="2"/>
      <c r="D19" s="2"/>
      <c r="E19" s="2"/>
      <c r="F19" s="2"/>
      <c r="G19" s="2"/>
      <c r="H19" s="2"/>
      <c r="I19" s="2"/>
    </row>
    <row r="20" spans="2:9" s="1" customFormat="1" x14ac:dyDescent="0.25">
      <c r="B20" s="2"/>
      <c r="C20" s="2"/>
      <c r="D20" s="2"/>
      <c r="E20" s="2"/>
      <c r="F20" s="2"/>
      <c r="G20" s="2"/>
      <c r="H20" s="2"/>
      <c r="I20" s="2"/>
    </row>
    <row r="21" spans="2:9" s="1" customFormat="1" x14ac:dyDescent="0.25">
      <c r="B21" s="2"/>
      <c r="C21" s="2"/>
      <c r="D21" s="2"/>
      <c r="E21" s="2"/>
      <c r="F21" s="2"/>
      <c r="G21" s="2"/>
      <c r="H21" s="2"/>
      <c r="I21" s="2"/>
    </row>
    <row r="22" spans="2:9" s="1" customFormat="1" x14ac:dyDescent="0.25">
      <c r="B22" s="2"/>
      <c r="C22" s="2"/>
      <c r="D22" s="2"/>
      <c r="E22" s="2"/>
      <c r="F22" s="2"/>
      <c r="G22" s="2"/>
      <c r="H22" s="2"/>
      <c r="I22" s="2"/>
    </row>
    <row r="23" spans="2:9" s="1" customFormat="1" x14ac:dyDescent="0.25">
      <c r="B23" s="2"/>
      <c r="C23" s="2"/>
      <c r="D23" s="2"/>
      <c r="E23" s="2"/>
      <c r="F23" s="2"/>
      <c r="G23" s="2"/>
      <c r="H23" s="2"/>
      <c r="I23" s="2"/>
    </row>
    <row r="24" spans="2:9" s="1" customFormat="1" x14ac:dyDescent="0.25">
      <c r="B24" s="2"/>
      <c r="C24" s="2"/>
      <c r="D24" s="2"/>
      <c r="E24" s="2"/>
      <c r="F24" s="2"/>
      <c r="G24" s="2"/>
      <c r="H24" s="2"/>
      <c r="I24" s="2"/>
    </row>
    <row r="25" spans="2:9" s="1" customFormat="1" x14ac:dyDescent="0.25"/>
    <row r="26" spans="2:9" s="1" customFormat="1" x14ac:dyDescent="0.25"/>
    <row r="27" spans="2:9" s="1" customFormat="1" x14ac:dyDescent="0.25"/>
    <row r="28" spans="2:9" s="1" customFormat="1" x14ac:dyDescent="0.25"/>
    <row r="29" spans="2:9" s="1" customFormat="1" x14ac:dyDescent="0.25"/>
    <row r="30" spans="2:9" s="1" customFormat="1" x14ac:dyDescent="0.25"/>
    <row r="31" spans="2:9" s="1" customFormat="1" x14ac:dyDescent="0.25"/>
    <row r="32" spans="2:9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pans="18:28" s="1" customFormat="1" x14ac:dyDescent="0.25"/>
    <row r="50" spans="18:28" s="1" customFormat="1" x14ac:dyDescent="0.25"/>
    <row r="51" spans="18:28" s="1" customFormat="1" x14ac:dyDescent="0.25"/>
    <row r="52" spans="18:28" s="1" customFormat="1" x14ac:dyDescent="0.25"/>
    <row r="53" spans="18:28" x14ac:dyDescent="0.25"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</sheetData>
  <mergeCells count="1">
    <mergeCell ref="B2:I2"/>
  </mergeCells>
  <phoneticPr fontId="3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C9E77-D832-4EBC-AF79-636D6CD9F1AA}">
  <dimension ref="A1"/>
  <sheetViews>
    <sheetView workbookViewId="0">
      <selection activeCell="D37" sqref="D37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Longevity</vt:lpstr>
    </vt:vector>
  </TitlesOfParts>
  <Company>Florida State College at Jacksonville - Staff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Turner, Rich H.</dc:creator>
  <cp:lastModifiedBy>Rich Turner</cp:lastModifiedBy>
  <dcterms:created xsi:type="dcterms:W3CDTF">2023-08-25T19:25:45Z</dcterms:created>
  <dcterms:modified xsi:type="dcterms:W3CDTF">2023-09-02T21:33:48Z</dcterms:modified>
</cp:coreProperties>
</file>